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10" windowHeight="6315" tabRatio="601" activeTab="0"/>
  </bookViews>
  <sheets>
    <sheet name="Pojat" sheetId="1" r:id="rId1"/>
    <sheet name="Taul4" sheetId="2" r:id="rId2"/>
    <sheet name="Taul5" sheetId="3" r:id="rId3"/>
    <sheet name="Taul6" sheetId="4" r:id="rId4"/>
    <sheet name="Taul7" sheetId="5" r:id="rId5"/>
    <sheet name="Taul8" sheetId="6" r:id="rId6"/>
    <sheet name="Taul9" sheetId="7" r:id="rId7"/>
    <sheet name="Taul10" sheetId="8" r:id="rId8"/>
    <sheet name="Taul11" sheetId="9" r:id="rId9"/>
    <sheet name="Taul12" sheetId="10" r:id="rId10"/>
    <sheet name="Taul13" sheetId="11" r:id="rId11"/>
    <sheet name="Taul14" sheetId="12" r:id="rId12"/>
    <sheet name="Taul15" sheetId="13" r:id="rId13"/>
    <sheet name="Taul16" sheetId="14" r:id="rId14"/>
  </sheets>
  <definedNames/>
  <calcPr fullCalcOnLoad="1"/>
</workbook>
</file>

<file path=xl/sharedStrings.xml><?xml version="1.0" encoding="utf-8"?>
<sst xmlns="http://schemas.openxmlformats.org/spreadsheetml/2006/main" count="148" uniqueCount="89">
  <si>
    <t>POJAT</t>
  </si>
  <si>
    <t>Mestaruuskilpailut</t>
  </si>
  <si>
    <t xml:space="preserve">  SEURA</t>
  </si>
  <si>
    <t xml:space="preserve">          KUNTA</t>
  </si>
  <si>
    <t>vauhd.</t>
  </si>
  <si>
    <t>maasto</t>
  </si>
  <si>
    <t>moni-</t>
  </si>
  <si>
    <t>YU-</t>
  </si>
  <si>
    <t>halli-</t>
  </si>
  <si>
    <t>viesti</t>
  </si>
  <si>
    <t>PM-</t>
  </si>
  <si>
    <t>hypyt</t>
  </si>
  <si>
    <t>juoksut</t>
  </si>
  <si>
    <t>ott.</t>
  </si>
  <si>
    <t>mest.</t>
  </si>
  <si>
    <t>sisul.</t>
  </si>
  <si>
    <t>KILPAILIJA</t>
  </si>
  <si>
    <t>sarja</t>
  </si>
  <si>
    <t>YHT.PIST.</t>
  </si>
  <si>
    <t>SIJA</t>
  </si>
  <si>
    <t>TYTÖT</t>
  </si>
  <si>
    <t>NYU Nuorten ranking, sarjat 9-15v.</t>
  </si>
  <si>
    <t>SEURA</t>
  </si>
  <si>
    <t>maan</t>
  </si>
  <si>
    <t>tie</t>
  </si>
  <si>
    <t>UM-PIIRI</t>
  </si>
  <si>
    <t>Pinja Porokari</t>
  </si>
  <si>
    <t>Kati Rinnekari</t>
  </si>
  <si>
    <t>Ida Andersson</t>
  </si>
  <si>
    <t>9-13v</t>
  </si>
  <si>
    <t>9-13v.</t>
  </si>
  <si>
    <t xml:space="preserve">  FJG</t>
  </si>
  <si>
    <t>Matias Meriläinen</t>
  </si>
  <si>
    <t>Tuukka Röpelinen</t>
  </si>
  <si>
    <t>Oskari Lehtonen</t>
  </si>
  <si>
    <t>Viivi Lehikoinen</t>
  </si>
  <si>
    <t>Emmi Pajasmaa</t>
  </si>
  <si>
    <t>Sanni Pajasmaa</t>
  </si>
  <si>
    <t>SM</t>
  </si>
  <si>
    <t>viesti-</t>
  </si>
  <si>
    <t>Kimi Rinnekari</t>
  </si>
  <si>
    <t>Nelli Kantelinen</t>
  </si>
  <si>
    <t>Minja Nurminen</t>
  </si>
  <si>
    <t>Simo Kauppila</t>
  </si>
  <si>
    <t>käv.</t>
  </si>
  <si>
    <t>maant.</t>
  </si>
  <si>
    <t>maant</t>
  </si>
  <si>
    <t>käv</t>
  </si>
  <si>
    <t>Aapo Virolainen</t>
  </si>
  <si>
    <t>Heikki Rahkila</t>
  </si>
  <si>
    <t>Milla Viisanen</t>
  </si>
  <si>
    <t>Emilia Haakana</t>
  </si>
  <si>
    <t>Venla Röpelinen</t>
  </si>
  <si>
    <t>Matleena Tyni</t>
  </si>
  <si>
    <t>Aku Rissanen</t>
  </si>
  <si>
    <t>Matias Ketomäki</t>
  </si>
  <si>
    <t>Nea Kylmänen</t>
  </si>
  <si>
    <t>Petra Häggqvist</t>
  </si>
  <si>
    <t>Noona Roivainen</t>
  </si>
  <si>
    <t>Essi Roininen</t>
  </si>
  <si>
    <t>Aku Jaakkola</t>
  </si>
  <si>
    <t>Tuukka Heikkinen</t>
  </si>
  <si>
    <t>Mikael Wikman</t>
  </si>
  <si>
    <t>Aleksi Viisanen</t>
  </si>
  <si>
    <t>Suvi Rantala</t>
  </si>
  <si>
    <t>Suvi Porokari</t>
  </si>
  <si>
    <t>Oona Ketomäki</t>
  </si>
  <si>
    <t>Stella Vaittinen</t>
  </si>
  <si>
    <t>Liina Ylikotila</t>
  </si>
  <si>
    <t>Akseli Tiainen</t>
  </si>
  <si>
    <t>Heidi-Maria Jäkälä</t>
  </si>
  <si>
    <t>Toni Rinnekari</t>
  </si>
  <si>
    <t>Nelli Saves</t>
  </si>
  <si>
    <t>Niklas Orjala</t>
  </si>
  <si>
    <t>Leevi Leskelä</t>
  </si>
  <si>
    <t>Oliver Alakörkkö</t>
  </si>
  <si>
    <t>Teemu Mustonen</t>
  </si>
  <si>
    <t>Peppi Risilä</t>
  </si>
  <si>
    <t>Jenna Lamio</t>
  </si>
  <si>
    <t>Oona Mustonen</t>
  </si>
  <si>
    <t>Heidi Mustonen</t>
  </si>
  <si>
    <t>Väinö Savolainen</t>
  </si>
  <si>
    <t>Fabienne Kögel</t>
  </si>
  <si>
    <t>Jenna Kylmänen</t>
  </si>
  <si>
    <t>Eemil Laine</t>
  </si>
  <si>
    <t>Markus Mero</t>
  </si>
  <si>
    <t>Elmeri Uusitalo</t>
  </si>
  <si>
    <t>Annukka Lönnrot</t>
  </si>
  <si>
    <t>Adele Vuorinen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</si>
</sst>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6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16" borderId="2" applyNumberFormat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7" borderId="2" applyNumberFormat="0" applyAlignment="0" applyProtection="0"/>
    <xf numFmtId="0" fontId="22" fillId="17" borderId="8" applyNumberFormat="0" applyAlignment="0" applyProtection="0"/>
    <xf numFmtId="0" fontId="19" fillId="16" borderId="9" applyNumberFormat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3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8.7109375" style="0" customWidth="1"/>
    <col min="2" max="2" width="4.421875" style="0" customWidth="1"/>
    <col min="3" max="5" width="5.7109375" style="0" customWidth="1"/>
    <col min="6" max="6" width="5.7109375" style="47" customWidth="1"/>
    <col min="7" max="9" width="5.7109375" style="0" customWidth="1"/>
    <col min="10" max="12" width="5.57421875" style="0" customWidth="1"/>
    <col min="13" max="20" width="5.7109375" style="0" customWidth="1"/>
    <col min="21" max="21" width="8.421875" style="0" customWidth="1"/>
    <col min="22" max="22" width="5.28125" style="0" customWidth="1"/>
  </cols>
  <sheetData>
    <row r="1" spans="1:22" ht="12.75">
      <c r="A1" s="42" t="s">
        <v>0</v>
      </c>
      <c r="B1" s="22"/>
      <c r="C1" s="22"/>
      <c r="D1" s="22"/>
      <c r="E1" s="22"/>
      <c r="F1" s="44" t="s">
        <v>21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3.5" thickBot="1">
      <c r="A2" s="22"/>
      <c r="B2" s="22"/>
      <c r="C2" s="22"/>
      <c r="D2" s="22"/>
      <c r="E2" s="22"/>
      <c r="F2" s="45"/>
      <c r="G2" s="22"/>
      <c r="H2" s="22"/>
      <c r="I2" s="22"/>
      <c r="J2" s="22"/>
      <c r="K2" s="22"/>
      <c r="L2" s="22"/>
      <c r="M2" s="43"/>
      <c r="N2" s="22"/>
      <c r="O2" s="22"/>
      <c r="P2" s="22"/>
      <c r="Q2" s="22"/>
      <c r="R2" s="22"/>
      <c r="S2" s="22"/>
      <c r="T2" s="22"/>
      <c r="U2" s="22"/>
      <c r="V2" s="22"/>
    </row>
    <row r="3" spans="1:22" ht="13.5" thickBot="1">
      <c r="A3" s="32" t="s">
        <v>1</v>
      </c>
      <c r="B3" s="33"/>
      <c r="C3" s="34"/>
      <c r="D3" s="35" t="s">
        <v>22</v>
      </c>
      <c r="E3" s="36"/>
      <c r="F3" s="46" t="s">
        <v>3</v>
      </c>
      <c r="G3" s="33"/>
      <c r="H3" s="36"/>
      <c r="I3" s="34"/>
      <c r="J3" s="33"/>
      <c r="K3" s="33"/>
      <c r="L3" s="33"/>
      <c r="M3" s="35" t="s">
        <v>25</v>
      </c>
      <c r="N3" s="33"/>
      <c r="O3" s="33"/>
      <c r="P3" s="36"/>
      <c r="Q3" s="37" t="s">
        <v>31</v>
      </c>
      <c r="R3" s="32"/>
      <c r="S3" s="56" t="s">
        <v>38</v>
      </c>
      <c r="T3" s="37"/>
      <c r="U3" s="38"/>
      <c r="V3" s="28"/>
    </row>
    <row r="4" spans="1:22" s="22" customFormat="1" ht="11.25">
      <c r="A4" s="27"/>
      <c r="B4" s="28"/>
      <c r="C4" s="6" t="s">
        <v>4</v>
      </c>
      <c r="D4" s="7" t="s">
        <v>5</v>
      </c>
      <c r="E4" s="9" t="s">
        <v>7</v>
      </c>
      <c r="F4" s="6" t="s">
        <v>4</v>
      </c>
      <c r="G4" s="7" t="s">
        <v>5</v>
      </c>
      <c r="H4" s="14" t="s">
        <v>7</v>
      </c>
      <c r="I4" s="16" t="s">
        <v>4</v>
      </c>
      <c r="J4" s="8" t="s">
        <v>8</v>
      </c>
      <c r="K4" s="7" t="s">
        <v>45</v>
      </c>
      <c r="L4" s="7" t="s">
        <v>23</v>
      </c>
      <c r="M4" s="7" t="s">
        <v>5</v>
      </c>
      <c r="N4" s="8" t="s">
        <v>9</v>
      </c>
      <c r="O4" s="7" t="s">
        <v>6</v>
      </c>
      <c r="P4" s="14" t="s">
        <v>10</v>
      </c>
      <c r="Q4" s="14" t="s">
        <v>29</v>
      </c>
      <c r="R4" s="6" t="s">
        <v>7</v>
      </c>
      <c r="S4" s="8" t="s">
        <v>39</v>
      </c>
      <c r="T4" s="9" t="s">
        <v>6</v>
      </c>
      <c r="U4" s="23"/>
      <c r="V4" s="24"/>
    </row>
    <row r="5" spans="1:22" s="22" customFormat="1" ht="12" thickBot="1">
      <c r="A5" s="25"/>
      <c r="B5" s="26"/>
      <c r="C5" s="10" t="s">
        <v>11</v>
      </c>
      <c r="D5" s="11" t="s">
        <v>12</v>
      </c>
      <c r="E5" s="13" t="s">
        <v>14</v>
      </c>
      <c r="F5" s="10" t="s">
        <v>11</v>
      </c>
      <c r="G5" s="11" t="s">
        <v>12</v>
      </c>
      <c r="H5" s="15" t="s">
        <v>14</v>
      </c>
      <c r="I5" s="17" t="s">
        <v>11</v>
      </c>
      <c r="J5" s="12" t="s">
        <v>14</v>
      </c>
      <c r="K5" s="11" t="s">
        <v>44</v>
      </c>
      <c r="L5" s="11" t="s">
        <v>24</v>
      </c>
      <c r="M5" s="11" t="s">
        <v>12</v>
      </c>
      <c r="N5" s="12" t="s">
        <v>14</v>
      </c>
      <c r="O5" s="11" t="s">
        <v>13</v>
      </c>
      <c r="P5" s="15" t="s">
        <v>15</v>
      </c>
      <c r="Q5" s="15"/>
      <c r="R5" s="10" t="s">
        <v>14</v>
      </c>
      <c r="S5" s="12" t="s">
        <v>14</v>
      </c>
      <c r="T5" s="13" t="s">
        <v>13</v>
      </c>
      <c r="U5" s="25"/>
      <c r="V5" s="26"/>
    </row>
    <row r="6" spans="1:23" ht="13.5" thickBot="1">
      <c r="A6" s="39" t="s">
        <v>16</v>
      </c>
      <c r="B6" s="40" t="s">
        <v>17</v>
      </c>
      <c r="C6" s="3"/>
      <c r="D6" s="4"/>
      <c r="E6" s="5"/>
      <c r="F6" s="19"/>
      <c r="G6" s="4"/>
      <c r="H6" s="5"/>
      <c r="I6" s="19"/>
      <c r="J6" s="4"/>
      <c r="K6" s="4"/>
      <c r="L6" s="4"/>
      <c r="M6" s="4"/>
      <c r="N6" s="4"/>
      <c r="O6" s="4"/>
      <c r="P6" s="20"/>
      <c r="Q6" s="4"/>
      <c r="R6" s="31"/>
      <c r="S6" s="4"/>
      <c r="T6" s="5"/>
      <c r="U6" s="41" t="s">
        <v>18</v>
      </c>
      <c r="V6" s="41" t="s">
        <v>19</v>
      </c>
      <c r="W6" s="2"/>
    </row>
    <row r="7" spans="1:22" s="22" customFormat="1" ht="12" thickBot="1">
      <c r="A7" s="23" t="s">
        <v>71</v>
      </c>
      <c r="B7" s="60">
        <v>9</v>
      </c>
      <c r="C7" s="48"/>
      <c r="D7" s="1"/>
      <c r="E7" s="1"/>
      <c r="F7" s="1"/>
      <c r="G7" s="1"/>
      <c r="H7" s="1"/>
      <c r="I7" s="1">
        <v>5</v>
      </c>
      <c r="J7" s="1"/>
      <c r="K7" s="1"/>
      <c r="L7" s="1"/>
      <c r="M7" s="1">
        <v>5</v>
      </c>
      <c r="N7" s="1">
        <v>5</v>
      </c>
      <c r="O7" s="1">
        <v>2</v>
      </c>
      <c r="P7" s="1"/>
      <c r="Q7" s="1"/>
      <c r="R7" s="1"/>
      <c r="S7" s="1"/>
      <c r="T7" s="58"/>
      <c r="U7" s="54">
        <f>SUM(C7:T7)</f>
        <v>17</v>
      </c>
      <c r="V7" s="18">
        <f aca="true" t="shared" si="0" ref="V7:V34">RANK(U7,$U$7:$U$74,0)</f>
        <v>22</v>
      </c>
    </row>
    <row r="8" spans="1:22" s="22" customFormat="1" ht="12" thickBot="1">
      <c r="A8" s="29" t="s">
        <v>73</v>
      </c>
      <c r="B8" s="21">
        <v>9</v>
      </c>
      <c r="C8" s="48"/>
      <c r="D8" s="1"/>
      <c r="E8" s="1"/>
      <c r="F8" s="1"/>
      <c r="G8" s="1"/>
      <c r="H8" s="1"/>
      <c r="I8" s="1"/>
      <c r="J8" s="1">
        <v>10</v>
      </c>
      <c r="K8" s="1"/>
      <c r="L8" s="1"/>
      <c r="M8" s="1"/>
      <c r="N8" s="1"/>
      <c r="O8" s="1"/>
      <c r="P8" s="1"/>
      <c r="Q8" s="1"/>
      <c r="R8" s="1"/>
      <c r="S8" s="30"/>
      <c r="T8" s="58"/>
      <c r="U8" s="54">
        <f aca="true" t="shared" si="1" ref="U8:U34">SUM(C8:T8)</f>
        <v>10</v>
      </c>
      <c r="V8" s="18">
        <f t="shared" si="0"/>
        <v>33</v>
      </c>
    </row>
    <row r="9" spans="1:22" s="22" customFormat="1" ht="12" thickBot="1">
      <c r="A9" s="29" t="s">
        <v>74</v>
      </c>
      <c r="B9" s="21">
        <v>9</v>
      </c>
      <c r="C9" s="48"/>
      <c r="D9" s="1"/>
      <c r="E9" s="1"/>
      <c r="F9" s="1"/>
      <c r="G9" s="1"/>
      <c r="H9" s="1"/>
      <c r="I9" s="1"/>
      <c r="J9" s="1">
        <v>10</v>
      </c>
      <c r="K9" s="1"/>
      <c r="L9" s="1"/>
      <c r="M9" s="1"/>
      <c r="N9" s="1"/>
      <c r="O9" s="1"/>
      <c r="P9" s="1"/>
      <c r="Q9" s="1"/>
      <c r="R9" s="1"/>
      <c r="S9" s="30"/>
      <c r="T9" s="58"/>
      <c r="U9" s="54">
        <f t="shared" si="1"/>
        <v>10</v>
      </c>
      <c r="V9" s="18">
        <f t="shared" si="0"/>
        <v>33</v>
      </c>
    </row>
    <row r="10" spans="1:22" s="22" customFormat="1" ht="12" thickBot="1">
      <c r="A10" s="29" t="s">
        <v>54</v>
      </c>
      <c r="B10" s="21">
        <v>9</v>
      </c>
      <c r="C10" s="48"/>
      <c r="D10" s="1"/>
      <c r="E10" s="1"/>
      <c r="F10" s="1"/>
      <c r="G10" s="1"/>
      <c r="H10" s="1"/>
      <c r="I10" s="1"/>
      <c r="J10" s="1"/>
      <c r="K10" s="1"/>
      <c r="L10" s="1"/>
      <c r="M10" s="1">
        <v>7</v>
      </c>
      <c r="N10" s="1">
        <v>5</v>
      </c>
      <c r="O10" s="1"/>
      <c r="P10" s="1"/>
      <c r="Q10" s="1"/>
      <c r="R10" s="1"/>
      <c r="S10" s="30"/>
      <c r="T10" s="58"/>
      <c r="U10" s="54">
        <f t="shared" si="1"/>
        <v>12</v>
      </c>
      <c r="V10" s="18">
        <f t="shared" si="0"/>
        <v>31</v>
      </c>
    </row>
    <row r="11" spans="1:22" s="22" customFormat="1" ht="12" thickBot="1">
      <c r="A11" s="29" t="s">
        <v>60</v>
      </c>
      <c r="B11" s="21">
        <v>9</v>
      </c>
      <c r="C11" s="48"/>
      <c r="D11" s="1"/>
      <c r="E11" s="1"/>
      <c r="F11" s="1"/>
      <c r="G11" s="1"/>
      <c r="H11" s="1"/>
      <c r="I11" s="1"/>
      <c r="J11" s="1"/>
      <c r="K11" s="1"/>
      <c r="L11" s="1"/>
      <c r="M11" s="1">
        <v>5</v>
      </c>
      <c r="N11" s="1">
        <v>5</v>
      </c>
      <c r="O11" s="1"/>
      <c r="P11" s="1"/>
      <c r="Q11" s="1"/>
      <c r="R11" s="1"/>
      <c r="S11" s="30"/>
      <c r="T11" s="58"/>
      <c r="U11" s="54">
        <f t="shared" si="1"/>
        <v>10</v>
      </c>
      <c r="V11" s="18">
        <f t="shared" si="0"/>
        <v>33</v>
      </c>
    </row>
    <row r="12" spans="1:22" s="22" customFormat="1" ht="12" thickBot="1">
      <c r="A12" s="29" t="s">
        <v>84</v>
      </c>
      <c r="B12" s="21">
        <v>9</v>
      </c>
      <c r="C12" s="48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5</v>
      </c>
      <c r="O12" s="1">
        <v>2</v>
      </c>
      <c r="P12" s="1"/>
      <c r="Q12" s="1"/>
      <c r="R12" s="1"/>
      <c r="S12" s="30"/>
      <c r="T12" s="58"/>
      <c r="U12" s="54">
        <f t="shared" si="1"/>
        <v>7</v>
      </c>
      <c r="V12" s="18">
        <f t="shared" si="0"/>
        <v>39</v>
      </c>
    </row>
    <row r="13" spans="1:22" s="22" customFormat="1" ht="12" thickBot="1">
      <c r="A13" s="29" t="s">
        <v>55</v>
      </c>
      <c r="B13" s="21">
        <v>11</v>
      </c>
      <c r="C13" s="48"/>
      <c r="D13" s="1">
        <v>3</v>
      </c>
      <c r="E13" s="1"/>
      <c r="F13" s="1"/>
      <c r="G13" s="1"/>
      <c r="H13" s="1"/>
      <c r="I13" s="1"/>
      <c r="J13" s="1">
        <v>8</v>
      </c>
      <c r="K13" s="1"/>
      <c r="L13" s="1"/>
      <c r="M13" s="1"/>
      <c r="N13" s="1"/>
      <c r="O13" s="1">
        <v>2</v>
      </c>
      <c r="P13" s="1"/>
      <c r="Q13" s="1"/>
      <c r="R13" s="1"/>
      <c r="S13" s="30"/>
      <c r="T13" s="58"/>
      <c r="U13" s="54">
        <f t="shared" si="1"/>
        <v>13</v>
      </c>
      <c r="V13" s="18">
        <f t="shared" si="0"/>
        <v>28</v>
      </c>
    </row>
    <row r="14" spans="1:22" s="22" customFormat="1" ht="12" thickBot="1">
      <c r="A14" s="61" t="s">
        <v>63</v>
      </c>
      <c r="B14" s="21">
        <v>11</v>
      </c>
      <c r="C14" s="48"/>
      <c r="D14" s="1"/>
      <c r="E14" s="1"/>
      <c r="F14" s="1"/>
      <c r="G14" s="1"/>
      <c r="H14" s="1"/>
      <c r="I14" s="1"/>
      <c r="J14" s="1"/>
      <c r="K14" s="1"/>
      <c r="L14" s="1"/>
      <c r="M14" s="1">
        <v>2</v>
      </c>
      <c r="N14" s="1"/>
      <c r="O14" s="1"/>
      <c r="P14" s="1"/>
      <c r="Q14" s="1"/>
      <c r="R14" s="1"/>
      <c r="S14" s="30"/>
      <c r="T14" s="58"/>
      <c r="U14" s="54">
        <f t="shared" si="1"/>
        <v>2</v>
      </c>
      <c r="V14" s="18">
        <f t="shared" si="0"/>
        <v>47</v>
      </c>
    </row>
    <row r="15" spans="1:22" s="22" customFormat="1" ht="12" thickBot="1">
      <c r="A15" s="61" t="s">
        <v>40</v>
      </c>
      <c r="B15" s="21">
        <v>11</v>
      </c>
      <c r="C15" s="48"/>
      <c r="D15" s="1">
        <v>2</v>
      </c>
      <c r="E15" s="1"/>
      <c r="F15" s="1"/>
      <c r="G15" s="1"/>
      <c r="H15" s="1"/>
      <c r="I15" s="1"/>
      <c r="J15" s="1"/>
      <c r="K15" s="1"/>
      <c r="L15" s="1"/>
      <c r="M15" s="1">
        <v>3</v>
      </c>
      <c r="N15" s="1">
        <v>20</v>
      </c>
      <c r="O15" s="1">
        <v>3</v>
      </c>
      <c r="P15" s="1"/>
      <c r="Q15" s="1"/>
      <c r="R15" s="1"/>
      <c r="S15" s="30"/>
      <c r="T15" s="58"/>
      <c r="U15" s="54">
        <f t="shared" si="1"/>
        <v>28</v>
      </c>
      <c r="V15" s="18">
        <f t="shared" si="0"/>
        <v>17</v>
      </c>
    </row>
    <row r="16" spans="1:22" s="22" customFormat="1" ht="12" thickBot="1">
      <c r="A16" s="61" t="s">
        <v>69</v>
      </c>
      <c r="B16" s="21">
        <v>11</v>
      </c>
      <c r="C16" s="48"/>
      <c r="D16" s="1">
        <v>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0"/>
      <c r="T16" s="58"/>
      <c r="U16" s="54">
        <f t="shared" si="1"/>
        <v>3</v>
      </c>
      <c r="V16" s="18">
        <f t="shared" si="0"/>
        <v>45</v>
      </c>
    </row>
    <row r="17" spans="1:22" s="22" customFormat="1" ht="12" thickBot="1">
      <c r="A17" s="61" t="s">
        <v>61</v>
      </c>
      <c r="B17" s="21">
        <v>11</v>
      </c>
      <c r="C17" s="48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35</v>
      </c>
      <c r="O17" s="1"/>
      <c r="P17" s="1"/>
      <c r="Q17" s="1"/>
      <c r="R17" s="1"/>
      <c r="S17" s="30"/>
      <c r="T17" s="58"/>
      <c r="U17" s="54">
        <f t="shared" si="1"/>
        <v>35</v>
      </c>
      <c r="V17" s="18">
        <f t="shared" si="0"/>
        <v>11</v>
      </c>
    </row>
    <row r="18" spans="1:22" s="22" customFormat="1" ht="12" thickBot="1">
      <c r="A18" s="61" t="s">
        <v>62</v>
      </c>
      <c r="B18" s="21">
        <v>11</v>
      </c>
      <c r="C18" s="48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25</v>
      </c>
      <c r="O18" s="1">
        <v>4</v>
      </c>
      <c r="P18" s="1"/>
      <c r="Q18" s="1"/>
      <c r="R18" s="1"/>
      <c r="S18" s="30"/>
      <c r="T18" s="58"/>
      <c r="U18" s="54">
        <f t="shared" si="1"/>
        <v>29</v>
      </c>
      <c r="V18" s="18">
        <f t="shared" si="0"/>
        <v>16</v>
      </c>
    </row>
    <row r="19" spans="1:22" s="22" customFormat="1" ht="12" thickBot="1">
      <c r="A19" s="61" t="s">
        <v>49</v>
      </c>
      <c r="B19" s="21">
        <v>11</v>
      </c>
      <c r="C19" s="48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35</v>
      </c>
      <c r="O19" s="1"/>
      <c r="P19" s="1"/>
      <c r="Q19" s="1"/>
      <c r="R19" s="1"/>
      <c r="S19" s="30"/>
      <c r="T19" s="58"/>
      <c r="U19" s="54">
        <f t="shared" si="1"/>
        <v>35</v>
      </c>
      <c r="V19" s="18">
        <f t="shared" si="0"/>
        <v>11</v>
      </c>
    </row>
    <row r="20" spans="1:22" s="22" customFormat="1" ht="12" thickBot="1">
      <c r="A20" s="61" t="s">
        <v>85</v>
      </c>
      <c r="B20" s="21">
        <v>11</v>
      </c>
      <c r="C20" s="48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25</v>
      </c>
      <c r="O20" s="1"/>
      <c r="P20" s="1"/>
      <c r="Q20" s="1"/>
      <c r="R20" s="1"/>
      <c r="S20" s="30"/>
      <c r="T20" s="58"/>
      <c r="U20" s="54">
        <f t="shared" si="1"/>
        <v>25</v>
      </c>
      <c r="V20" s="18">
        <f t="shared" si="0"/>
        <v>18</v>
      </c>
    </row>
    <row r="21" spans="1:22" s="22" customFormat="1" ht="12" thickBot="1">
      <c r="A21" s="59" t="s">
        <v>32</v>
      </c>
      <c r="B21" s="21">
        <v>13</v>
      </c>
      <c r="C21" s="48"/>
      <c r="D21" s="1">
        <v>3</v>
      </c>
      <c r="E21" s="1"/>
      <c r="F21" s="1"/>
      <c r="G21" s="1"/>
      <c r="H21" s="1"/>
      <c r="I21" s="1">
        <v>15</v>
      </c>
      <c r="J21" s="1">
        <v>25</v>
      </c>
      <c r="K21" s="1"/>
      <c r="L21" s="1"/>
      <c r="M21" s="1">
        <v>15</v>
      </c>
      <c r="N21" s="1">
        <v>30</v>
      </c>
      <c r="O21" s="1"/>
      <c r="P21" s="1"/>
      <c r="Q21" s="1"/>
      <c r="R21" s="1"/>
      <c r="S21" s="30"/>
      <c r="T21" s="58"/>
      <c r="U21" s="54">
        <f t="shared" si="1"/>
        <v>88</v>
      </c>
      <c r="V21" s="18">
        <f t="shared" si="0"/>
        <v>4</v>
      </c>
    </row>
    <row r="22" spans="1:22" s="22" customFormat="1" ht="12" thickBot="1">
      <c r="A22" s="59" t="s">
        <v>43</v>
      </c>
      <c r="B22" s="21">
        <v>13</v>
      </c>
      <c r="C22" s="48"/>
      <c r="D22" s="1"/>
      <c r="E22" s="1"/>
      <c r="F22" s="1"/>
      <c r="G22" s="1"/>
      <c r="H22" s="1"/>
      <c r="I22" s="1">
        <v>5</v>
      </c>
      <c r="J22" s="1">
        <v>28</v>
      </c>
      <c r="K22" s="1"/>
      <c r="L22" s="1"/>
      <c r="M22" s="1"/>
      <c r="N22" s="1">
        <v>30</v>
      </c>
      <c r="O22" s="1"/>
      <c r="P22" s="1"/>
      <c r="Q22" s="1"/>
      <c r="R22" s="1"/>
      <c r="S22" s="30"/>
      <c r="T22" s="58"/>
      <c r="U22" s="54">
        <f t="shared" si="1"/>
        <v>63</v>
      </c>
      <c r="V22" s="18">
        <f t="shared" si="0"/>
        <v>7</v>
      </c>
    </row>
    <row r="23" spans="1:22" s="22" customFormat="1" ht="12" thickBot="1">
      <c r="A23" s="61" t="s">
        <v>48</v>
      </c>
      <c r="B23" s="21">
        <v>13</v>
      </c>
      <c r="C23" s="48"/>
      <c r="D23" s="1"/>
      <c r="E23" s="1"/>
      <c r="F23" s="1"/>
      <c r="G23" s="1"/>
      <c r="H23" s="1"/>
      <c r="I23" s="1">
        <v>4</v>
      </c>
      <c r="J23" s="1">
        <v>8</v>
      </c>
      <c r="K23" s="1"/>
      <c r="L23" s="1"/>
      <c r="M23" s="1">
        <v>10</v>
      </c>
      <c r="N23" s="1"/>
      <c r="O23" s="1"/>
      <c r="P23" s="1"/>
      <c r="Q23" s="1"/>
      <c r="R23" s="1"/>
      <c r="S23" s="30"/>
      <c r="T23" s="58"/>
      <c r="U23" s="54">
        <f t="shared" si="1"/>
        <v>22</v>
      </c>
      <c r="V23" s="18">
        <f t="shared" si="0"/>
        <v>20</v>
      </c>
    </row>
    <row r="24" spans="1:22" s="22" customFormat="1" ht="12" thickBot="1">
      <c r="A24" s="61" t="s">
        <v>75</v>
      </c>
      <c r="B24" s="21">
        <v>13</v>
      </c>
      <c r="C24" s="48"/>
      <c r="D24" s="1"/>
      <c r="E24" s="1"/>
      <c r="F24" s="1"/>
      <c r="G24" s="1"/>
      <c r="H24" s="1"/>
      <c r="I24" s="1"/>
      <c r="J24" s="1">
        <v>25</v>
      </c>
      <c r="K24" s="1"/>
      <c r="L24" s="1"/>
      <c r="M24" s="1"/>
      <c r="N24" s="1">
        <v>30</v>
      </c>
      <c r="O24" s="1">
        <v>15</v>
      </c>
      <c r="P24" s="1"/>
      <c r="Q24" s="1"/>
      <c r="R24" s="1"/>
      <c r="S24" s="30"/>
      <c r="T24" s="58"/>
      <c r="U24" s="54">
        <f t="shared" si="1"/>
        <v>70</v>
      </c>
      <c r="V24" s="18">
        <f t="shared" si="0"/>
        <v>5</v>
      </c>
    </row>
    <row r="25" spans="1:22" s="22" customFormat="1" ht="12" thickBot="1">
      <c r="A25" s="61" t="s">
        <v>33</v>
      </c>
      <c r="B25" s="21">
        <v>13</v>
      </c>
      <c r="C25" s="48"/>
      <c r="D25" s="1"/>
      <c r="E25" s="1"/>
      <c r="F25" s="1"/>
      <c r="G25" s="1"/>
      <c r="H25" s="1"/>
      <c r="I25" s="1"/>
      <c r="J25" s="1">
        <v>14</v>
      </c>
      <c r="K25" s="1"/>
      <c r="L25" s="1"/>
      <c r="M25" s="1"/>
      <c r="N25" s="1"/>
      <c r="O25" s="1"/>
      <c r="P25" s="1"/>
      <c r="Q25" s="1"/>
      <c r="R25" s="1"/>
      <c r="S25" s="30"/>
      <c r="T25" s="58"/>
      <c r="U25" s="54">
        <f t="shared" si="1"/>
        <v>14</v>
      </c>
      <c r="V25" s="18">
        <f t="shared" si="0"/>
        <v>25</v>
      </c>
    </row>
    <row r="26" spans="1:22" s="22" customFormat="1" ht="12" thickBot="1">
      <c r="A26" s="61" t="s">
        <v>81</v>
      </c>
      <c r="B26" s="21">
        <v>13</v>
      </c>
      <c r="C26" s="48"/>
      <c r="D26" s="1">
        <v>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0"/>
      <c r="T26" s="58"/>
      <c r="U26" s="54">
        <f t="shared" si="1"/>
        <v>3</v>
      </c>
      <c r="V26" s="18">
        <f t="shared" si="0"/>
        <v>45</v>
      </c>
    </row>
    <row r="27" spans="1:22" s="22" customFormat="1" ht="12" thickBot="1">
      <c r="A27" s="61" t="s">
        <v>86</v>
      </c>
      <c r="B27" s="21">
        <v>13</v>
      </c>
      <c r="C27" s="48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v>30</v>
      </c>
      <c r="O27" s="1"/>
      <c r="P27" s="1"/>
      <c r="Q27" s="1"/>
      <c r="R27" s="1"/>
      <c r="S27" s="30"/>
      <c r="T27" s="58"/>
      <c r="U27" s="54">
        <f t="shared" si="1"/>
        <v>30</v>
      </c>
      <c r="V27" s="18">
        <f t="shared" si="0"/>
        <v>14</v>
      </c>
    </row>
    <row r="28" spans="1:22" s="22" customFormat="1" ht="12" thickBot="1">
      <c r="A28" s="29" t="s">
        <v>34</v>
      </c>
      <c r="B28" s="21">
        <v>15</v>
      </c>
      <c r="C28" s="48"/>
      <c r="D28" s="1"/>
      <c r="E28" s="1"/>
      <c r="F28" s="1"/>
      <c r="G28" s="1"/>
      <c r="H28" s="1"/>
      <c r="I28" s="1"/>
      <c r="J28" s="1">
        <v>33</v>
      </c>
      <c r="K28" s="1"/>
      <c r="L28" s="1"/>
      <c r="M28" s="1">
        <v>4</v>
      </c>
      <c r="N28" s="1"/>
      <c r="O28" s="1"/>
      <c r="P28" s="1"/>
      <c r="Q28" s="1"/>
      <c r="R28" s="1"/>
      <c r="S28" s="30"/>
      <c r="T28" s="58"/>
      <c r="U28" s="54">
        <f t="shared" si="1"/>
        <v>37</v>
      </c>
      <c r="V28" s="18">
        <f t="shared" si="0"/>
        <v>10</v>
      </c>
    </row>
    <row r="29" spans="1:22" s="22" customFormat="1" ht="12" thickBot="1">
      <c r="A29" s="59" t="s">
        <v>76</v>
      </c>
      <c r="B29" s="21">
        <v>15</v>
      </c>
      <c r="C29" s="48"/>
      <c r="D29" s="1">
        <v>3</v>
      </c>
      <c r="E29" s="1"/>
      <c r="F29" s="1"/>
      <c r="G29" s="1"/>
      <c r="H29" s="1"/>
      <c r="I29" s="1"/>
      <c r="J29" s="1">
        <v>5</v>
      </c>
      <c r="K29" s="1"/>
      <c r="L29" s="1"/>
      <c r="M29" s="1"/>
      <c r="N29" s="1"/>
      <c r="O29" s="1"/>
      <c r="P29" s="1"/>
      <c r="Q29" s="1"/>
      <c r="R29" s="1"/>
      <c r="S29" s="30"/>
      <c r="T29" s="58"/>
      <c r="U29" s="54">
        <f t="shared" si="1"/>
        <v>8</v>
      </c>
      <c r="V29" s="18">
        <f t="shared" si="0"/>
        <v>38</v>
      </c>
    </row>
    <row r="30" spans="1:22" s="22" customFormat="1" ht="12" thickBot="1">
      <c r="A30" s="59"/>
      <c r="B30" s="21"/>
      <c r="C30" s="4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0"/>
      <c r="T30" s="58"/>
      <c r="U30" s="54">
        <f t="shared" si="1"/>
        <v>0</v>
      </c>
      <c r="V30" s="18">
        <f t="shared" si="0"/>
        <v>55</v>
      </c>
    </row>
    <row r="31" spans="1:24" s="22" customFormat="1" ht="12" thickBot="1">
      <c r="A31" s="59"/>
      <c r="B31" s="21"/>
      <c r="C31" s="4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0"/>
      <c r="T31" s="58"/>
      <c r="U31" s="54">
        <f t="shared" si="1"/>
        <v>0</v>
      </c>
      <c r="V31" s="18">
        <f t="shared" si="0"/>
        <v>55</v>
      </c>
      <c r="X31" s="62"/>
    </row>
    <row r="32" spans="1:22" s="22" customFormat="1" ht="12" thickBot="1">
      <c r="A32" s="59"/>
      <c r="B32" s="21"/>
      <c r="C32" s="4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0"/>
      <c r="T32" s="58"/>
      <c r="U32" s="54">
        <f t="shared" si="1"/>
        <v>0</v>
      </c>
      <c r="V32" s="18">
        <f t="shared" si="0"/>
        <v>55</v>
      </c>
    </row>
    <row r="33" spans="1:22" s="22" customFormat="1" ht="12" thickBot="1">
      <c r="A33" s="59"/>
      <c r="B33" s="21"/>
      <c r="C33" s="4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0"/>
      <c r="T33" s="58"/>
      <c r="U33" s="54">
        <f t="shared" si="1"/>
        <v>0</v>
      </c>
      <c r="V33" s="18">
        <f t="shared" si="0"/>
        <v>55</v>
      </c>
    </row>
    <row r="34" spans="1:22" s="22" customFormat="1" ht="12" thickBot="1">
      <c r="A34" s="59"/>
      <c r="B34" s="21"/>
      <c r="C34" s="4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0"/>
      <c r="T34" s="58"/>
      <c r="U34" s="54">
        <f t="shared" si="1"/>
        <v>0</v>
      </c>
      <c r="V34" s="18">
        <f t="shared" si="0"/>
        <v>55</v>
      </c>
    </row>
    <row r="35" spans="1:22" s="22" customFormat="1" ht="11.25">
      <c r="A35" s="59"/>
      <c r="B35" s="21"/>
      <c r="C35" s="4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0"/>
      <c r="T35" s="58"/>
      <c r="U35" s="54">
        <f>SUM(C35:T35)</f>
        <v>0</v>
      </c>
      <c r="V35" s="18">
        <f>RANK(U35,$U$7:$U$74,0)</f>
        <v>55</v>
      </c>
    </row>
    <row r="36" s="22" customFormat="1" ht="11.25"/>
    <row r="38" spans="1:23" ht="12.75">
      <c r="A38" s="42" t="s">
        <v>20</v>
      </c>
      <c r="B38" s="22"/>
      <c r="C38" s="22"/>
      <c r="D38" s="22"/>
      <c r="E38" s="22"/>
      <c r="F38" s="44" t="s">
        <v>21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3.5" thickBot="1">
      <c r="A39" s="22"/>
      <c r="B39" s="22"/>
      <c r="C39" s="22"/>
      <c r="D39" s="22"/>
      <c r="E39" s="22"/>
      <c r="F39" s="4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3.5" thickBot="1">
      <c r="A40" s="32" t="s">
        <v>1</v>
      </c>
      <c r="B40" s="33"/>
      <c r="C40" s="34"/>
      <c r="D40" s="35" t="s">
        <v>2</v>
      </c>
      <c r="E40" s="36"/>
      <c r="F40" s="46" t="s">
        <v>3</v>
      </c>
      <c r="G40" s="33"/>
      <c r="H40" s="36"/>
      <c r="I40" s="34"/>
      <c r="J40" s="33"/>
      <c r="K40" s="33"/>
      <c r="L40" s="33"/>
      <c r="M40" s="35" t="s">
        <v>25</v>
      </c>
      <c r="N40" s="33"/>
      <c r="O40" s="33"/>
      <c r="P40" s="36"/>
      <c r="Q40" s="37" t="s">
        <v>31</v>
      </c>
      <c r="R40" s="32"/>
      <c r="S40" s="56" t="s">
        <v>38</v>
      </c>
      <c r="T40" s="37"/>
      <c r="U40" s="38"/>
      <c r="V40" s="28"/>
      <c r="W40" s="22"/>
    </row>
    <row r="41" spans="1:23" ht="12.75">
      <c r="A41" s="27"/>
      <c r="B41" s="28"/>
      <c r="C41" s="6" t="s">
        <v>4</v>
      </c>
      <c r="D41" s="7" t="s">
        <v>5</v>
      </c>
      <c r="E41" s="9" t="s">
        <v>7</v>
      </c>
      <c r="F41" s="6" t="s">
        <v>4</v>
      </c>
      <c r="G41" s="7" t="s">
        <v>5</v>
      </c>
      <c r="H41" s="14" t="s">
        <v>7</v>
      </c>
      <c r="I41" s="16" t="s">
        <v>4</v>
      </c>
      <c r="J41" s="8" t="s">
        <v>8</v>
      </c>
      <c r="K41" s="7" t="s">
        <v>46</v>
      </c>
      <c r="L41" s="7" t="s">
        <v>23</v>
      </c>
      <c r="M41" s="7" t="s">
        <v>5</v>
      </c>
      <c r="N41" s="8" t="s">
        <v>9</v>
      </c>
      <c r="O41" s="7" t="s">
        <v>6</v>
      </c>
      <c r="P41" s="14" t="s">
        <v>10</v>
      </c>
      <c r="Q41" s="14" t="s">
        <v>30</v>
      </c>
      <c r="R41" s="6" t="s">
        <v>7</v>
      </c>
      <c r="S41" s="8" t="s">
        <v>39</v>
      </c>
      <c r="T41" s="9" t="s">
        <v>6</v>
      </c>
      <c r="U41" s="23"/>
      <c r="V41" s="24"/>
      <c r="W41" s="22"/>
    </row>
    <row r="42" spans="1:23" ht="13.5" thickBot="1">
      <c r="A42" s="25"/>
      <c r="B42" s="26"/>
      <c r="C42" s="10" t="s">
        <v>11</v>
      </c>
      <c r="D42" s="11" t="s">
        <v>12</v>
      </c>
      <c r="E42" s="13" t="s">
        <v>14</v>
      </c>
      <c r="F42" s="10" t="s">
        <v>11</v>
      </c>
      <c r="G42" s="11" t="s">
        <v>12</v>
      </c>
      <c r="H42" s="15" t="s">
        <v>14</v>
      </c>
      <c r="I42" s="17" t="s">
        <v>11</v>
      </c>
      <c r="J42" s="12" t="s">
        <v>14</v>
      </c>
      <c r="K42" s="11" t="s">
        <v>47</v>
      </c>
      <c r="L42" s="11" t="s">
        <v>24</v>
      </c>
      <c r="M42" s="11" t="s">
        <v>12</v>
      </c>
      <c r="N42" s="12" t="s">
        <v>14</v>
      </c>
      <c r="O42" s="11" t="s">
        <v>13</v>
      </c>
      <c r="P42" s="15" t="s">
        <v>15</v>
      </c>
      <c r="Q42" s="15"/>
      <c r="R42" s="10" t="s">
        <v>14</v>
      </c>
      <c r="S42" s="12" t="s">
        <v>14</v>
      </c>
      <c r="T42" s="13" t="s">
        <v>13</v>
      </c>
      <c r="U42" s="25"/>
      <c r="V42" s="26"/>
      <c r="W42" s="22"/>
    </row>
    <row r="43" spans="1:23" ht="13.5" thickBot="1">
      <c r="A43" s="39" t="s">
        <v>16</v>
      </c>
      <c r="B43" s="40" t="s">
        <v>17</v>
      </c>
      <c r="C43" s="3"/>
      <c r="D43" s="4"/>
      <c r="E43" s="5"/>
      <c r="F43" s="4"/>
      <c r="G43" s="4"/>
      <c r="H43" s="4"/>
      <c r="I43" s="19"/>
      <c r="J43" s="4"/>
      <c r="K43" s="4"/>
      <c r="L43" s="4"/>
      <c r="M43" s="4"/>
      <c r="N43" s="4"/>
      <c r="O43" s="4"/>
      <c r="P43" s="20"/>
      <c r="Q43" s="4"/>
      <c r="R43" s="31"/>
      <c r="S43" s="4"/>
      <c r="T43" s="5"/>
      <c r="U43" s="41" t="s">
        <v>18</v>
      </c>
      <c r="V43" s="41" t="s">
        <v>19</v>
      </c>
      <c r="W43" s="22"/>
    </row>
    <row r="44" spans="1:22" s="49" customFormat="1" ht="12" thickBot="1">
      <c r="A44" s="55" t="s">
        <v>65</v>
      </c>
      <c r="B44" s="50">
        <v>9</v>
      </c>
      <c r="C44" s="51"/>
      <c r="D44" s="52"/>
      <c r="E44" s="52"/>
      <c r="F44" s="52"/>
      <c r="G44" s="52"/>
      <c r="H44" s="52"/>
      <c r="I44" s="52">
        <v>15</v>
      </c>
      <c r="J44" s="52">
        <v>9</v>
      </c>
      <c r="K44" s="52"/>
      <c r="L44" s="52"/>
      <c r="M44" s="52">
        <v>2</v>
      </c>
      <c r="N44" s="52">
        <v>7</v>
      </c>
      <c r="O44" s="52">
        <v>2</v>
      </c>
      <c r="P44" s="52"/>
      <c r="Q44" s="52"/>
      <c r="R44" s="52"/>
      <c r="S44" s="53"/>
      <c r="T44" s="57"/>
      <c r="U44" s="54">
        <f>SUM(C44:T44)</f>
        <v>35</v>
      </c>
      <c r="V44" s="18">
        <f aca="true" t="shared" si="2" ref="V44:V74">RANK(U44,$U$7:$U$74,0)</f>
        <v>11</v>
      </c>
    </row>
    <row r="45" spans="1:22" s="49" customFormat="1" ht="12" thickBot="1">
      <c r="A45" s="55" t="s">
        <v>77</v>
      </c>
      <c r="B45" s="50">
        <v>9</v>
      </c>
      <c r="C45" s="51"/>
      <c r="D45" s="52"/>
      <c r="E45" s="52"/>
      <c r="F45" s="52"/>
      <c r="G45" s="52"/>
      <c r="H45" s="52"/>
      <c r="I45" s="52"/>
      <c r="J45" s="52">
        <v>2</v>
      </c>
      <c r="K45" s="52"/>
      <c r="L45" s="52"/>
      <c r="M45" s="52"/>
      <c r="N45" s="52"/>
      <c r="O45" s="52"/>
      <c r="P45" s="52"/>
      <c r="Q45" s="52"/>
      <c r="R45" s="52"/>
      <c r="S45" s="53"/>
      <c r="T45" s="57"/>
      <c r="U45" s="54">
        <f aca="true" t="shared" si="3" ref="U45:U74">SUM(C45:T45)</f>
        <v>2</v>
      </c>
      <c r="V45" s="18">
        <f t="shared" si="2"/>
        <v>47</v>
      </c>
    </row>
    <row r="46" spans="1:22" s="49" customFormat="1" ht="12" thickBot="1">
      <c r="A46" s="55" t="s">
        <v>66</v>
      </c>
      <c r="B46" s="50">
        <v>9</v>
      </c>
      <c r="C46" s="51"/>
      <c r="D46" s="52"/>
      <c r="E46" s="52"/>
      <c r="F46" s="52"/>
      <c r="G46" s="52"/>
      <c r="H46" s="52"/>
      <c r="I46" s="52"/>
      <c r="J46" s="52">
        <v>4</v>
      </c>
      <c r="K46" s="52"/>
      <c r="L46" s="52"/>
      <c r="M46" s="52"/>
      <c r="N46" s="52"/>
      <c r="O46" s="52">
        <v>2</v>
      </c>
      <c r="P46" s="52"/>
      <c r="Q46" s="52"/>
      <c r="R46" s="52"/>
      <c r="S46" s="53"/>
      <c r="T46" s="57"/>
      <c r="U46" s="54">
        <f t="shared" si="3"/>
        <v>6</v>
      </c>
      <c r="V46" s="18">
        <f t="shared" si="2"/>
        <v>42</v>
      </c>
    </row>
    <row r="47" spans="1:22" s="49" customFormat="1" ht="12" thickBot="1">
      <c r="A47" s="55" t="s">
        <v>78</v>
      </c>
      <c r="B47" s="50">
        <v>9</v>
      </c>
      <c r="C47" s="51"/>
      <c r="D47" s="52"/>
      <c r="E47" s="52"/>
      <c r="F47" s="52"/>
      <c r="G47" s="52"/>
      <c r="H47" s="52"/>
      <c r="I47" s="52"/>
      <c r="J47" s="52">
        <v>2</v>
      </c>
      <c r="K47" s="52"/>
      <c r="L47" s="52"/>
      <c r="M47" s="52"/>
      <c r="N47" s="52"/>
      <c r="O47" s="52"/>
      <c r="P47" s="52"/>
      <c r="Q47" s="52"/>
      <c r="R47" s="52"/>
      <c r="S47" s="53"/>
      <c r="T47" s="57"/>
      <c r="U47" s="54">
        <f t="shared" si="3"/>
        <v>2</v>
      </c>
      <c r="V47" s="18">
        <f t="shared" si="2"/>
        <v>47</v>
      </c>
    </row>
    <row r="48" spans="1:22" s="49" customFormat="1" ht="12" thickBot="1">
      <c r="A48" s="55" t="s">
        <v>64</v>
      </c>
      <c r="B48" s="50">
        <v>9</v>
      </c>
      <c r="C48" s="51"/>
      <c r="D48" s="52"/>
      <c r="E48" s="52"/>
      <c r="F48" s="52"/>
      <c r="G48" s="52"/>
      <c r="H48" s="52"/>
      <c r="I48" s="52"/>
      <c r="J48" s="52">
        <v>4</v>
      </c>
      <c r="K48" s="52"/>
      <c r="L48" s="52"/>
      <c r="M48" s="52"/>
      <c r="N48" s="52">
        <v>7</v>
      </c>
      <c r="O48" s="52">
        <v>2</v>
      </c>
      <c r="P48" s="52"/>
      <c r="Q48" s="52"/>
      <c r="R48" s="52"/>
      <c r="S48" s="53"/>
      <c r="T48" s="57"/>
      <c r="U48" s="54">
        <f t="shared" si="3"/>
        <v>13</v>
      </c>
      <c r="V48" s="18">
        <f t="shared" si="2"/>
        <v>28</v>
      </c>
    </row>
    <row r="49" spans="1:22" s="49" customFormat="1" ht="12" thickBot="1">
      <c r="A49" s="55" t="s">
        <v>87</v>
      </c>
      <c r="B49" s="50">
        <v>9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>
        <v>5</v>
      </c>
      <c r="O49" s="52"/>
      <c r="P49" s="52"/>
      <c r="Q49" s="52"/>
      <c r="R49" s="52"/>
      <c r="S49" s="53"/>
      <c r="T49" s="57"/>
      <c r="U49" s="54">
        <f t="shared" si="3"/>
        <v>5</v>
      </c>
      <c r="V49" s="18">
        <f t="shared" si="2"/>
        <v>43</v>
      </c>
    </row>
    <row r="50" spans="1:22" s="49" customFormat="1" ht="12" thickBot="1">
      <c r="A50" s="55" t="s">
        <v>88</v>
      </c>
      <c r="B50" s="50">
        <v>9</v>
      </c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>
        <v>5</v>
      </c>
      <c r="O50" s="52"/>
      <c r="P50" s="52"/>
      <c r="Q50" s="52"/>
      <c r="R50" s="52"/>
      <c r="S50" s="53"/>
      <c r="T50" s="57"/>
      <c r="U50" s="54">
        <f t="shared" si="3"/>
        <v>5</v>
      </c>
      <c r="V50" s="18">
        <f t="shared" si="2"/>
        <v>43</v>
      </c>
    </row>
    <row r="51" spans="1:22" s="49" customFormat="1" ht="12" thickBot="1">
      <c r="A51" s="55" t="s">
        <v>52</v>
      </c>
      <c r="B51" s="50">
        <v>11</v>
      </c>
      <c r="C51" s="51"/>
      <c r="D51" s="52"/>
      <c r="E51" s="52"/>
      <c r="F51" s="52"/>
      <c r="G51" s="52"/>
      <c r="H51" s="52"/>
      <c r="I51" s="52">
        <v>3</v>
      </c>
      <c r="J51" s="52">
        <v>19</v>
      </c>
      <c r="K51" s="52"/>
      <c r="L51" s="52"/>
      <c r="M51" s="52"/>
      <c r="N51" s="52">
        <v>2</v>
      </c>
      <c r="O51" s="52"/>
      <c r="P51" s="52"/>
      <c r="Q51" s="52"/>
      <c r="R51" s="52"/>
      <c r="S51" s="53"/>
      <c r="T51" s="57"/>
      <c r="U51" s="54">
        <f t="shared" si="3"/>
        <v>24</v>
      </c>
      <c r="V51" s="18">
        <f t="shared" si="2"/>
        <v>19</v>
      </c>
    </row>
    <row r="52" spans="1:22" s="49" customFormat="1" ht="12" thickBot="1">
      <c r="A52" s="55" t="s">
        <v>57</v>
      </c>
      <c r="B52" s="50">
        <v>11</v>
      </c>
      <c r="C52" s="51"/>
      <c r="D52" s="52"/>
      <c r="E52" s="52"/>
      <c r="F52" s="52"/>
      <c r="G52" s="52"/>
      <c r="H52" s="52"/>
      <c r="I52" s="52">
        <v>2</v>
      </c>
      <c r="J52" s="52">
        <v>7</v>
      </c>
      <c r="K52" s="52"/>
      <c r="L52" s="52"/>
      <c r="M52" s="52"/>
      <c r="N52" s="52"/>
      <c r="O52" s="52"/>
      <c r="P52" s="52"/>
      <c r="Q52" s="52"/>
      <c r="R52" s="52"/>
      <c r="S52" s="53"/>
      <c r="T52" s="57"/>
      <c r="U52" s="54">
        <f t="shared" si="3"/>
        <v>9</v>
      </c>
      <c r="V52" s="18">
        <f t="shared" si="2"/>
        <v>36</v>
      </c>
    </row>
    <row r="53" spans="1:22" s="49" customFormat="1" ht="12" thickBot="1">
      <c r="A53" s="55" t="s">
        <v>58</v>
      </c>
      <c r="B53" s="50">
        <v>11</v>
      </c>
      <c r="C53" s="51"/>
      <c r="D53" s="52"/>
      <c r="E53" s="52"/>
      <c r="F53" s="52"/>
      <c r="G53" s="52"/>
      <c r="H53" s="52"/>
      <c r="I53" s="52">
        <v>2</v>
      </c>
      <c r="J53" s="52"/>
      <c r="K53" s="52"/>
      <c r="L53" s="52"/>
      <c r="M53" s="52"/>
      <c r="N53" s="52"/>
      <c r="O53" s="52"/>
      <c r="P53" s="52"/>
      <c r="Q53" s="52"/>
      <c r="R53" s="52"/>
      <c r="S53" s="53"/>
      <c r="T53" s="57"/>
      <c r="U53" s="54">
        <f t="shared" si="3"/>
        <v>2</v>
      </c>
      <c r="V53" s="18">
        <f t="shared" si="2"/>
        <v>47</v>
      </c>
    </row>
    <row r="54" spans="1:22" s="49" customFormat="1" ht="12" thickBot="1">
      <c r="A54" s="55" t="s">
        <v>79</v>
      </c>
      <c r="B54" s="50">
        <v>11</v>
      </c>
      <c r="C54" s="51"/>
      <c r="D54" s="52">
        <v>3</v>
      </c>
      <c r="E54" s="52"/>
      <c r="F54" s="52"/>
      <c r="G54" s="52"/>
      <c r="H54" s="52"/>
      <c r="I54" s="52"/>
      <c r="J54" s="52">
        <v>2</v>
      </c>
      <c r="K54" s="52"/>
      <c r="L54" s="52"/>
      <c r="M54" s="52"/>
      <c r="N54" s="52">
        <v>2</v>
      </c>
      <c r="O54" s="52"/>
      <c r="P54" s="52"/>
      <c r="Q54" s="52"/>
      <c r="R54" s="52"/>
      <c r="S54" s="53"/>
      <c r="T54" s="57"/>
      <c r="U54" s="54">
        <f t="shared" si="3"/>
        <v>7</v>
      </c>
      <c r="V54" s="18">
        <f t="shared" si="2"/>
        <v>39</v>
      </c>
    </row>
    <row r="55" spans="1:22" s="49" customFormat="1" ht="12" thickBot="1">
      <c r="A55" s="55" t="s">
        <v>56</v>
      </c>
      <c r="B55" s="50">
        <v>11</v>
      </c>
      <c r="C55" s="51"/>
      <c r="D55" s="52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  <c r="T55" s="57"/>
      <c r="U55" s="54">
        <f t="shared" si="3"/>
        <v>2</v>
      </c>
      <c r="V55" s="18">
        <f t="shared" si="2"/>
        <v>47</v>
      </c>
    </row>
    <row r="56" spans="1:22" s="49" customFormat="1" ht="12" thickBot="1">
      <c r="A56" s="55" t="s">
        <v>82</v>
      </c>
      <c r="B56" s="50">
        <v>11</v>
      </c>
      <c r="C56" s="51"/>
      <c r="D56" s="52">
        <v>1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3"/>
      <c r="T56" s="57"/>
      <c r="U56" s="54">
        <f t="shared" si="3"/>
        <v>1</v>
      </c>
      <c r="V56" s="18">
        <f t="shared" si="2"/>
        <v>53</v>
      </c>
    </row>
    <row r="57" spans="1:22" s="49" customFormat="1" ht="12" thickBot="1">
      <c r="A57" s="55" t="s">
        <v>36</v>
      </c>
      <c r="B57" s="50">
        <v>13</v>
      </c>
      <c r="C57" s="51"/>
      <c r="D57" s="52"/>
      <c r="E57" s="52"/>
      <c r="F57" s="52"/>
      <c r="G57" s="52"/>
      <c r="H57" s="52"/>
      <c r="I57" s="52">
        <v>5</v>
      </c>
      <c r="J57" s="52">
        <v>5</v>
      </c>
      <c r="K57" s="52"/>
      <c r="L57" s="52"/>
      <c r="M57" s="52">
        <v>5</v>
      </c>
      <c r="N57" s="52">
        <v>35</v>
      </c>
      <c r="O57" s="52">
        <v>5</v>
      </c>
      <c r="P57" s="52"/>
      <c r="Q57" s="52"/>
      <c r="R57" s="52"/>
      <c r="S57" s="53"/>
      <c r="T57" s="57"/>
      <c r="U57" s="54">
        <f t="shared" si="3"/>
        <v>55</v>
      </c>
      <c r="V57" s="18">
        <f t="shared" si="2"/>
        <v>8</v>
      </c>
    </row>
    <row r="58" spans="1:22" s="49" customFormat="1" ht="12" thickBot="1">
      <c r="A58" s="55" t="s">
        <v>68</v>
      </c>
      <c r="B58" s="50">
        <v>13</v>
      </c>
      <c r="C58" s="51"/>
      <c r="D58" s="52">
        <v>2</v>
      </c>
      <c r="E58" s="52"/>
      <c r="F58" s="52"/>
      <c r="G58" s="52"/>
      <c r="H58" s="52"/>
      <c r="I58" s="52">
        <v>3</v>
      </c>
      <c r="J58" s="52">
        <v>2</v>
      </c>
      <c r="K58" s="52"/>
      <c r="L58" s="52"/>
      <c r="M58" s="52"/>
      <c r="N58" s="52"/>
      <c r="O58" s="52"/>
      <c r="P58" s="52"/>
      <c r="Q58" s="52"/>
      <c r="R58" s="52"/>
      <c r="S58" s="53"/>
      <c r="T58" s="57"/>
      <c r="U58" s="54">
        <f t="shared" si="3"/>
        <v>7</v>
      </c>
      <c r="V58" s="18">
        <f t="shared" si="2"/>
        <v>39</v>
      </c>
    </row>
    <row r="59" spans="1:22" s="49" customFormat="1" ht="12" thickBot="1">
      <c r="A59" s="55" t="s">
        <v>67</v>
      </c>
      <c r="B59" s="50">
        <v>13</v>
      </c>
      <c r="C59" s="51"/>
      <c r="D59" s="52">
        <v>3</v>
      </c>
      <c r="E59" s="52"/>
      <c r="F59" s="52"/>
      <c r="G59" s="52"/>
      <c r="H59" s="52"/>
      <c r="I59" s="52">
        <v>2</v>
      </c>
      <c r="J59" s="52">
        <v>2</v>
      </c>
      <c r="K59" s="52"/>
      <c r="L59" s="52"/>
      <c r="M59" s="52">
        <v>2</v>
      </c>
      <c r="N59" s="52"/>
      <c r="O59" s="52"/>
      <c r="P59" s="52"/>
      <c r="Q59" s="52"/>
      <c r="R59" s="52"/>
      <c r="S59" s="53"/>
      <c r="T59" s="57"/>
      <c r="U59" s="54">
        <f t="shared" si="3"/>
        <v>9</v>
      </c>
      <c r="V59" s="18">
        <f t="shared" si="2"/>
        <v>36</v>
      </c>
    </row>
    <row r="60" spans="1:22" s="49" customFormat="1" ht="12" thickBot="1">
      <c r="A60" s="55" t="s">
        <v>35</v>
      </c>
      <c r="B60" s="50">
        <v>13</v>
      </c>
      <c r="C60" s="51"/>
      <c r="D60" s="52"/>
      <c r="E60" s="52"/>
      <c r="F60" s="52"/>
      <c r="G60" s="52"/>
      <c r="H60" s="52"/>
      <c r="I60" s="52">
        <v>15</v>
      </c>
      <c r="J60" s="52">
        <v>33</v>
      </c>
      <c r="K60" s="52"/>
      <c r="L60" s="52">
        <v>15</v>
      </c>
      <c r="M60" s="52">
        <v>15</v>
      </c>
      <c r="N60" s="52">
        <v>35</v>
      </c>
      <c r="O60" s="52">
        <v>15</v>
      </c>
      <c r="P60" s="52"/>
      <c r="Q60" s="52"/>
      <c r="R60" s="52"/>
      <c r="S60" s="53"/>
      <c r="T60" s="57"/>
      <c r="U60" s="54">
        <f t="shared" si="3"/>
        <v>128</v>
      </c>
      <c r="V60" s="18">
        <f t="shared" si="2"/>
        <v>1</v>
      </c>
    </row>
    <row r="61" spans="1:22" s="49" customFormat="1" ht="12" thickBot="1">
      <c r="A61" s="55" t="s">
        <v>37</v>
      </c>
      <c r="B61" s="50">
        <v>13</v>
      </c>
      <c r="C61" s="51"/>
      <c r="D61" s="52">
        <v>3</v>
      </c>
      <c r="E61" s="52"/>
      <c r="F61" s="52"/>
      <c r="G61" s="52"/>
      <c r="H61" s="52"/>
      <c r="I61" s="52">
        <v>10</v>
      </c>
      <c r="J61" s="52">
        <v>25</v>
      </c>
      <c r="K61" s="52"/>
      <c r="L61" s="52">
        <v>3</v>
      </c>
      <c r="M61" s="52">
        <v>10</v>
      </c>
      <c r="N61" s="52">
        <v>35</v>
      </c>
      <c r="O61" s="52">
        <v>10</v>
      </c>
      <c r="P61" s="52"/>
      <c r="Q61" s="52"/>
      <c r="R61" s="52"/>
      <c r="S61" s="53"/>
      <c r="T61" s="57"/>
      <c r="U61" s="54">
        <f t="shared" si="3"/>
        <v>96</v>
      </c>
      <c r="V61" s="18">
        <f t="shared" si="2"/>
        <v>3</v>
      </c>
    </row>
    <row r="62" spans="1:22" s="49" customFormat="1" ht="12" thickBot="1">
      <c r="A62" s="55" t="s">
        <v>27</v>
      </c>
      <c r="B62" s="50">
        <v>13</v>
      </c>
      <c r="C62" s="51"/>
      <c r="D62" s="52">
        <v>1</v>
      </c>
      <c r="E62" s="52"/>
      <c r="F62" s="52"/>
      <c r="G62" s="52"/>
      <c r="H62" s="52"/>
      <c r="I62" s="52">
        <v>2</v>
      </c>
      <c r="J62" s="52"/>
      <c r="K62" s="52"/>
      <c r="L62" s="52"/>
      <c r="M62" s="52"/>
      <c r="N62" s="52">
        <v>25</v>
      </c>
      <c r="O62" s="52">
        <v>2</v>
      </c>
      <c r="P62" s="52"/>
      <c r="Q62" s="52"/>
      <c r="R62" s="52"/>
      <c r="S62" s="53"/>
      <c r="T62" s="57"/>
      <c r="U62" s="54">
        <f t="shared" si="3"/>
        <v>30</v>
      </c>
      <c r="V62" s="18">
        <f t="shared" si="2"/>
        <v>14</v>
      </c>
    </row>
    <row r="63" spans="1:22" s="49" customFormat="1" ht="12" thickBot="1">
      <c r="A63" s="55" t="s">
        <v>80</v>
      </c>
      <c r="B63" s="50">
        <v>13</v>
      </c>
      <c r="C63" s="51"/>
      <c r="D63" s="52">
        <v>2</v>
      </c>
      <c r="E63" s="52"/>
      <c r="F63" s="52"/>
      <c r="G63" s="52"/>
      <c r="H63" s="52"/>
      <c r="I63" s="52"/>
      <c r="J63" s="52">
        <v>2</v>
      </c>
      <c r="K63" s="52"/>
      <c r="L63" s="52"/>
      <c r="M63" s="52"/>
      <c r="N63" s="52">
        <v>10</v>
      </c>
      <c r="O63" s="52"/>
      <c r="P63" s="52"/>
      <c r="Q63" s="52"/>
      <c r="R63" s="52"/>
      <c r="S63" s="53"/>
      <c r="T63" s="57"/>
      <c r="U63" s="54">
        <f t="shared" si="3"/>
        <v>14</v>
      </c>
      <c r="V63" s="18">
        <f t="shared" si="2"/>
        <v>25</v>
      </c>
    </row>
    <row r="64" spans="1:22" s="49" customFormat="1" ht="12" thickBot="1">
      <c r="A64" s="55" t="s">
        <v>83</v>
      </c>
      <c r="B64" s="50">
        <v>13</v>
      </c>
      <c r="C64" s="51"/>
      <c r="D64" s="52">
        <v>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57"/>
      <c r="U64" s="54">
        <f t="shared" si="3"/>
        <v>1</v>
      </c>
      <c r="V64" s="18">
        <f t="shared" si="2"/>
        <v>53</v>
      </c>
    </row>
    <row r="65" spans="1:22" s="49" customFormat="1" ht="12" thickBot="1">
      <c r="A65" s="55" t="s">
        <v>50</v>
      </c>
      <c r="B65" s="50">
        <v>15</v>
      </c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>
        <v>18</v>
      </c>
      <c r="N65" s="52"/>
      <c r="O65" s="52"/>
      <c r="P65" s="52"/>
      <c r="Q65" s="52"/>
      <c r="R65" s="52"/>
      <c r="S65" s="53"/>
      <c r="T65" s="57"/>
      <c r="U65" s="54">
        <f t="shared" si="3"/>
        <v>18</v>
      </c>
      <c r="V65" s="18">
        <f t="shared" si="2"/>
        <v>21</v>
      </c>
    </row>
    <row r="66" spans="1:22" s="49" customFormat="1" ht="12" thickBot="1">
      <c r="A66" s="55" t="s">
        <v>28</v>
      </c>
      <c r="B66" s="50">
        <v>15</v>
      </c>
      <c r="C66" s="51"/>
      <c r="D66" s="52"/>
      <c r="E66" s="52"/>
      <c r="F66" s="52"/>
      <c r="G66" s="52"/>
      <c r="H66" s="52"/>
      <c r="I66" s="52">
        <v>15</v>
      </c>
      <c r="J66" s="52">
        <v>18</v>
      </c>
      <c r="K66" s="52"/>
      <c r="L66" s="52">
        <v>15</v>
      </c>
      <c r="M66" s="52">
        <v>30</v>
      </c>
      <c r="N66" s="52">
        <v>35</v>
      </c>
      <c r="O66" s="52">
        <v>5</v>
      </c>
      <c r="P66" s="52"/>
      <c r="Q66" s="52"/>
      <c r="R66" s="52"/>
      <c r="S66" s="53"/>
      <c r="T66" s="57"/>
      <c r="U66" s="54">
        <f t="shared" si="3"/>
        <v>118</v>
      </c>
      <c r="V66" s="18">
        <f t="shared" si="2"/>
        <v>2</v>
      </c>
    </row>
    <row r="67" spans="1:22" s="49" customFormat="1" ht="12" thickBot="1">
      <c r="A67" s="55" t="s">
        <v>26</v>
      </c>
      <c r="B67" s="50">
        <v>15</v>
      </c>
      <c r="C67" s="51"/>
      <c r="D67" s="52"/>
      <c r="E67" s="52"/>
      <c r="F67" s="52"/>
      <c r="G67" s="52"/>
      <c r="H67" s="52"/>
      <c r="I67" s="52">
        <v>10</v>
      </c>
      <c r="J67" s="52"/>
      <c r="K67" s="52"/>
      <c r="L67" s="52"/>
      <c r="M67" s="52">
        <v>20</v>
      </c>
      <c r="N67" s="52">
        <v>35</v>
      </c>
      <c r="O67" s="52"/>
      <c r="P67" s="52"/>
      <c r="Q67" s="52"/>
      <c r="R67" s="52"/>
      <c r="S67" s="53"/>
      <c r="T67" s="57"/>
      <c r="U67" s="54">
        <f t="shared" si="3"/>
        <v>65</v>
      </c>
      <c r="V67" s="18">
        <f t="shared" si="2"/>
        <v>6</v>
      </c>
    </row>
    <row r="68" spans="1:22" s="49" customFormat="1" ht="12" thickBot="1">
      <c r="A68" s="55" t="s">
        <v>42</v>
      </c>
      <c r="B68" s="50">
        <v>15</v>
      </c>
      <c r="C68" s="51"/>
      <c r="D68" s="52"/>
      <c r="E68" s="52"/>
      <c r="F68" s="52"/>
      <c r="G68" s="52"/>
      <c r="H68" s="52"/>
      <c r="I68" s="52">
        <v>4</v>
      </c>
      <c r="J68" s="52">
        <v>10</v>
      </c>
      <c r="K68" s="52"/>
      <c r="L68" s="52"/>
      <c r="M68" s="52"/>
      <c r="N68" s="52">
        <v>35</v>
      </c>
      <c r="O68" s="52">
        <v>4</v>
      </c>
      <c r="P68" s="52"/>
      <c r="Q68" s="52"/>
      <c r="R68" s="52"/>
      <c r="S68" s="53"/>
      <c r="T68" s="57"/>
      <c r="U68" s="54">
        <f t="shared" si="3"/>
        <v>53</v>
      </c>
      <c r="V68" s="18">
        <f t="shared" si="2"/>
        <v>9</v>
      </c>
    </row>
    <row r="69" spans="1:22" s="49" customFormat="1" ht="12" thickBot="1">
      <c r="A69" s="55" t="s">
        <v>41</v>
      </c>
      <c r="B69" s="50">
        <v>15</v>
      </c>
      <c r="C69" s="51"/>
      <c r="D69" s="52"/>
      <c r="E69" s="52"/>
      <c r="F69" s="52"/>
      <c r="G69" s="52"/>
      <c r="H69" s="52"/>
      <c r="I69" s="52">
        <v>2</v>
      </c>
      <c r="J69" s="52">
        <v>2</v>
      </c>
      <c r="K69" s="52"/>
      <c r="L69" s="52"/>
      <c r="M69" s="52"/>
      <c r="N69" s="52">
        <v>10</v>
      </c>
      <c r="O69" s="52">
        <v>2</v>
      </c>
      <c r="P69" s="52"/>
      <c r="Q69" s="52"/>
      <c r="R69" s="52"/>
      <c r="S69" s="53"/>
      <c r="T69" s="57"/>
      <c r="U69" s="54">
        <f t="shared" si="3"/>
        <v>16</v>
      </c>
      <c r="V69" s="18">
        <f t="shared" si="2"/>
        <v>23</v>
      </c>
    </row>
    <row r="70" spans="1:22" s="49" customFormat="1" ht="12" thickBot="1">
      <c r="A70" s="55" t="s">
        <v>72</v>
      </c>
      <c r="B70" s="50">
        <v>15</v>
      </c>
      <c r="C70" s="51"/>
      <c r="D70" s="52"/>
      <c r="E70" s="52"/>
      <c r="F70" s="52"/>
      <c r="G70" s="52"/>
      <c r="H70" s="52"/>
      <c r="I70" s="52">
        <v>10</v>
      </c>
      <c r="J70" s="52">
        <v>2</v>
      </c>
      <c r="K70" s="52"/>
      <c r="L70" s="52"/>
      <c r="M70" s="52"/>
      <c r="N70" s="52"/>
      <c r="O70" s="52"/>
      <c r="P70" s="52"/>
      <c r="Q70" s="52"/>
      <c r="R70" s="52"/>
      <c r="S70" s="53"/>
      <c r="T70" s="57"/>
      <c r="U70" s="54">
        <f t="shared" si="3"/>
        <v>12</v>
      </c>
      <c r="V70" s="18">
        <f t="shared" si="2"/>
        <v>31</v>
      </c>
    </row>
    <row r="71" spans="1:22" s="49" customFormat="1" ht="12" thickBot="1">
      <c r="A71" s="55" t="s">
        <v>70</v>
      </c>
      <c r="B71" s="50">
        <v>15</v>
      </c>
      <c r="C71" s="51"/>
      <c r="D71" s="52">
        <v>3</v>
      </c>
      <c r="E71" s="52"/>
      <c r="F71" s="52"/>
      <c r="G71" s="52"/>
      <c r="H71" s="52"/>
      <c r="I71" s="52">
        <v>5</v>
      </c>
      <c r="J71" s="52">
        <v>2</v>
      </c>
      <c r="K71" s="52"/>
      <c r="L71" s="52">
        <v>4</v>
      </c>
      <c r="M71" s="52"/>
      <c r="N71" s="52"/>
      <c r="O71" s="52"/>
      <c r="P71" s="52"/>
      <c r="Q71" s="52"/>
      <c r="R71" s="52"/>
      <c r="S71" s="53"/>
      <c r="T71" s="57"/>
      <c r="U71" s="54">
        <f t="shared" si="3"/>
        <v>14</v>
      </c>
      <c r="V71" s="18">
        <f t="shared" si="2"/>
        <v>25</v>
      </c>
    </row>
    <row r="72" spans="1:22" s="49" customFormat="1" ht="12" thickBot="1">
      <c r="A72" s="55" t="s">
        <v>53</v>
      </c>
      <c r="B72" s="50">
        <v>15</v>
      </c>
      <c r="C72" s="51"/>
      <c r="D72" s="52"/>
      <c r="E72" s="52"/>
      <c r="F72" s="52"/>
      <c r="G72" s="52"/>
      <c r="H72" s="52"/>
      <c r="I72" s="52"/>
      <c r="J72" s="52">
        <v>2</v>
      </c>
      <c r="K72" s="52"/>
      <c r="L72" s="52"/>
      <c r="M72" s="52"/>
      <c r="N72" s="52"/>
      <c r="O72" s="52"/>
      <c r="P72" s="52"/>
      <c r="Q72" s="52"/>
      <c r="R72" s="52"/>
      <c r="S72" s="53"/>
      <c r="T72" s="57"/>
      <c r="U72" s="54">
        <f t="shared" si="3"/>
        <v>2</v>
      </c>
      <c r="V72" s="18">
        <f t="shared" si="2"/>
        <v>47</v>
      </c>
    </row>
    <row r="73" spans="1:22" s="49" customFormat="1" ht="12" thickBot="1">
      <c r="A73" s="55" t="s">
        <v>59</v>
      </c>
      <c r="B73" s="50">
        <v>15</v>
      </c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>
        <v>15</v>
      </c>
      <c r="O73" s="52"/>
      <c r="P73" s="52"/>
      <c r="Q73" s="52"/>
      <c r="R73" s="52"/>
      <c r="S73" s="53"/>
      <c r="T73" s="57"/>
      <c r="U73" s="54">
        <f t="shared" si="3"/>
        <v>15</v>
      </c>
      <c r="V73" s="18">
        <f t="shared" si="2"/>
        <v>24</v>
      </c>
    </row>
    <row r="74" spans="1:22" s="49" customFormat="1" ht="11.25">
      <c r="A74" s="55" t="s">
        <v>51</v>
      </c>
      <c r="B74" s="50">
        <v>15</v>
      </c>
      <c r="C74" s="51"/>
      <c r="D74" s="52"/>
      <c r="E74" s="52"/>
      <c r="F74" s="52"/>
      <c r="G74" s="52"/>
      <c r="H74" s="52"/>
      <c r="I74" s="52"/>
      <c r="J74" s="52">
        <v>3</v>
      </c>
      <c r="K74" s="52"/>
      <c r="L74" s="52"/>
      <c r="M74" s="52"/>
      <c r="N74" s="52">
        <v>10</v>
      </c>
      <c r="O74" s="52"/>
      <c r="P74" s="52"/>
      <c r="Q74" s="52"/>
      <c r="R74" s="52"/>
      <c r="S74" s="53"/>
      <c r="T74" s="57"/>
      <c r="U74" s="54">
        <f t="shared" si="3"/>
        <v>13</v>
      </c>
      <c r="V74" s="18">
        <f t="shared" si="2"/>
        <v>28</v>
      </c>
    </row>
    <row r="75" s="49" customFormat="1" ht="11.25"/>
    <row r="76" s="49" customFormat="1" ht="11.25"/>
    <row r="77" s="49" customFormat="1" ht="11.25"/>
    <row r="78" s="49" customFormat="1" ht="11.25"/>
    <row r="79" s="49" customFormat="1" ht="11.25"/>
    <row r="80" s="49" customFormat="1" ht="11.25"/>
    <row r="81" s="49" customFormat="1" ht="11.25"/>
    <row r="82" s="49" customFormat="1" ht="11.25"/>
    <row r="83" s="49" customFormat="1" ht="11.25"/>
    <row r="84" s="49" customFormat="1" ht="11.25"/>
    <row r="85" s="49" customFormat="1" ht="11.25"/>
    <row r="86" s="49" customFormat="1" ht="11.25"/>
    <row r="87" s="49" customFormat="1" ht="11.25"/>
    <row r="88" s="49" customFormat="1" ht="11.25"/>
    <row r="89" s="49" customFormat="1" ht="11.25"/>
    <row r="90" s="49" customFormat="1" ht="11.25"/>
    <row r="91" s="49" customFormat="1" ht="11.25"/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pans="1:6" ht="12.75">
      <c r="A117" s="22"/>
      <c r="F117"/>
    </row>
    <row r="118" spans="1:6" ht="12.75">
      <c r="A118" s="22"/>
      <c r="F118"/>
    </row>
    <row r="119" spans="1:6" ht="12.75">
      <c r="A119" s="22"/>
      <c r="F119"/>
    </row>
    <row r="120" spans="1:6" ht="12.75">
      <c r="A120" s="22"/>
      <c r="F120"/>
    </row>
    <row r="121" spans="1:6" ht="12.75">
      <c r="A121" s="22"/>
      <c r="F121"/>
    </row>
    <row r="122" spans="1:6" ht="12.75">
      <c r="A122" s="22"/>
      <c r="F122"/>
    </row>
    <row r="123" spans="1:6" ht="12.75">
      <c r="A123" s="22"/>
      <c r="F123"/>
    </row>
    <row r="124" spans="1:6" ht="12.75">
      <c r="A124" s="22"/>
      <c r="F124"/>
    </row>
    <row r="125" spans="1:6" ht="12.75">
      <c r="A125" s="22"/>
      <c r="F125"/>
    </row>
    <row r="126" spans="1:6" ht="12.75">
      <c r="A126" s="22"/>
      <c r="F126"/>
    </row>
    <row r="127" spans="1:6" ht="12.75">
      <c r="A127" s="22"/>
      <c r="F127"/>
    </row>
    <row r="128" spans="1:6" ht="12.75">
      <c r="A128" s="22"/>
      <c r="F128"/>
    </row>
    <row r="129" spans="1:6" ht="12.75">
      <c r="A129" s="22"/>
      <c r="F129"/>
    </row>
    <row r="130" spans="1:6" ht="12.75">
      <c r="A130" s="22"/>
      <c r="F130"/>
    </row>
    <row r="131" spans="1:6" ht="12.75">
      <c r="A131" s="22"/>
      <c r="F131"/>
    </row>
    <row r="132" spans="1:6" ht="12.75">
      <c r="A132" s="22"/>
      <c r="F132"/>
    </row>
    <row r="133" spans="1:6" ht="12.75">
      <c r="A133" s="22"/>
      <c r="F133"/>
    </row>
    <row r="134" spans="1:6" ht="12.75">
      <c r="A134" s="22"/>
      <c r="F134"/>
    </row>
    <row r="135" spans="1:6" ht="12.75">
      <c r="A135" s="22"/>
      <c r="F135"/>
    </row>
    <row r="136" spans="1:6" ht="12.75">
      <c r="A136" s="22"/>
      <c r="F136"/>
    </row>
    <row r="137" spans="1:6" ht="12.75">
      <c r="A137" s="22"/>
      <c r="F137"/>
    </row>
    <row r="138" spans="1:6" ht="12.75">
      <c r="A138" s="22"/>
      <c r="F138"/>
    </row>
    <row r="139" spans="1:23" ht="12.75">
      <c r="A139" s="22"/>
      <c r="B139" s="22"/>
      <c r="C139" s="22"/>
      <c r="D139" s="22"/>
      <c r="E139" s="22"/>
      <c r="F139" s="45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</sheetData>
  <sheetProtection/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&amp;C&amp;A</oddHeader>
    <oddFooter>&amp;CSivu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</dc:creator>
  <cp:keywords/>
  <dc:description/>
  <cp:lastModifiedBy>Lauri</cp:lastModifiedBy>
  <cp:lastPrinted>1998-03-28T12:16:51Z</cp:lastPrinted>
  <dcterms:created xsi:type="dcterms:W3CDTF">1998-03-25T13:27:00Z</dcterms:created>
  <dcterms:modified xsi:type="dcterms:W3CDTF">2012-06-10T16:10:34Z</dcterms:modified>
  <cp:category/>
  <cp:version/>
  <cp:contentType/>
  <cp:contentStatus/>
</cp:coreProperties>
</file>